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vr\Documents\"/>
    </mc:Choice>
  </mc:AlternateContent>
  <xr:revisionPtr revIDLastSave="0" documentId="13_ncr:1_{BBCC45A3-9265-42B4-B132-124AE6BE9E17}" xr6:coauthVersionLast="47" xr6:coauthVersionMax="47" xr10:uidLastSave="{00000000-0000-0000-0000-000000000000}"/>
  <bookViews>
    <workbookView xWindow="28680" yWindow="-165" windowWidth="29040" windowHeight="15840" xr2:uid="{20A6350C-94C7-4D0C-A176-09AE28439FD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3" i="1"/>
  <c r="G4" i="1"/>
  <c r="G5" i="1"/>
  <c r="G6" i="1"/>
  <c r="G7" i="1"/>
  <c r="G8" i="1"/>
  <c r="G9" i="1"/>
  <c r="G10" i="1"/>
  <c r="G11" i="1"/>
  <c r="G12" i="1"/>
  <c r="G3" i="1"/>
</calcChain>
</file>

<file path=xl/sharedStrings.xml><?xml version="1.0" encoding="utf-8"?>
<sst xmlns="http://schemas.openxmlformats.org/spreadsheetml/2006/main" count="65" uniqueCount="50">
  <si>
    <t>Item Nr.</t>
  </si>
  <si>
    <t>EAN Code</t>
  </si>
  <si>
    <t>Description</t>
  </si>
  <si>
    <t>Watt</t>
  </si>
  <si>
    <t>Volt</t>
  </si>
  <si>
    <t>Ohm</t>
  </si>
  <si>
    <t>Ampère</t>
  </si>
  <si>
    <t>Underfloor heating cable 5 mm.</t>
  </si>
  <si>
    <t>8719743906273</t>
  </si>
  <si>
    <t>8719743906280</t>
  </si>
  <si>
    <t>8719743906297</t>
  </si>
  <si>
    <t>8719743906303</t>
  </si>
  <si>
    <t>8719743906310</t>
  </si>
  <si>
    <t>8719743906327</t>
  </si>
  <si>
    <t>8719743906334</t>
  </si>
  <si>
    <t>8719743906341</t>
  </si>
  <si>
    <t>8719743906358</t>
  </si>
  <si>
    <t>8719743906365</t>
  </si>
  <si>
    <t>Heating Cable:</t>
  </si>
  <si>
    <t xml:space="preserve">* Heating Conductor     </t>
  </si>
  <si>
    <t>Solid (Both Heating)</t>
  </si>
  <si>
    <t xml:space="preserve">* Insulation                                  </t>
  </si>
  <si>
    <t>XLPE</t>
  </si>
  <si>
    <t xml:space="preserve">* Drain Wire          </t>
  </si>
  <si>
    <t>Multi-strand</t>
  </si>
  <si>
    <t xml:space="preserve">* Shielding                                </t>
  </si>
  <si>
    <t>Polyester laminated Aluminium Foil with Drain Wire</t>
  </si>
  <si>
    <t xml:space="preserve">* Outer Jacket                      </t>
  </si>
  <si>
    <t>High Temperature PVC (105°C)</t>
  </si>
  <si>
    <t xml:space="preserve">* Cable dia.                        </t>
  </si>
  <si>
    <t>5.0 mm (Approx.)</t>
  </si>
  <si>
    <t>* Cold Tail:</t>
  </si>
  <si>
    <t xml:space="preserve">* Conductor                         </t>
  </si>
  <si>
    <t>AWG21, AWG19 &amp; AWG14 X 2 Core Multi-Strand ATC</t>
  </si>
  <si>
    <t xml:space="preserve">* Core insulation                 </t>
  </si>
  <si>
    <t>Solid/Multi-strand ATC</t>
  </si>
  <si>
    <t xml:space="preserve">* Outer Jacket                       </t>
  </si>
  <si>
    <t xml:space="preserve">* Cable dia.                             </t>
  </si>
  <si>
    <t>6.5 mm (Approx.)</t>
  </si>
  <si>
    <t xml:space="preserve">* Cold Tail length                 </t>
  </si>
  <si>
    <t>3.5 Meters</t>
  </si>
  <si>
    <t>Connection  : Hot Cable to Supply Cable</t>
  </si>
  <si>
    <t xml:space="preserve">Splice : </t>
  </si>
  <si>
    <t xml:space="preserve"> Line connector crimped &amp; covered by HST</t>
  </si>
  <si>
    <t xml:space="preserve">End : </t>
  </si>
  <si>
    <r>
      <rPr>
        <b/>
        <sz val="10"/>
        <rFont val="Cambria"/>
        <family val="1"/>
      </rPr>
      <t>* Electrical Parameters</t>
    </r>
    <r>
      <rPr>
        <sz val="10"/>
        <rFont val="Cambria"/>
        <family val="1"/>
      </rPr>
      <t xml:space="preserve">                         </t>
    </r>
  </si>
  <si>
    <t xml:space="preserve">* Power Supply          </t>
  </si>
  <si>
    <t>230V, 60 Hz</t>
  </si>
  <si>
    <t xml:space="preserve">* Linear Wattage          </t>
  </si>
  <si>
    <t xml:space="preserve">20 W/m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</si>
</sst>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Cambria"/>
      <family val="1"/>
    </font>
    <font>
      <sz val="10"/>
      <name val="Cambria"/>
      <family val="1"/>
    </font>
    <font>
      <sz val="9"/>
      <color theme="1"/>
      <name val="Cambria"/>
      <family val="1"/>
    </font>
    <font>
      <b/>
      <sz val="9"/>
      <name val="Cambria"/>
      <family val="1"/>
    </font>
    <font>
      <b/>
      <sz val="9"/>
      <color theme="1"/>
      <name val="Cambria"/>
      <family val="1"/>
    </font>
    <font>
      <sz val="8"/>
      <color theme="1"/>
      <name val="Cambria"/>
      <family val="1"/>
    </font>
    <font>
      <sz val="9"/>
      <name val="Cambria"/>
      <family val="1"/>
    </font>
    <font>
      <sz val="8"/>
      <name val="Cambria"/>
      <family val="1"/>
    </font>
    <font>
      <b/>
      <sz val="10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3" borderId="2" xfId="1" applyFont="1" applyFill="1" applyBorder="1" applyAlignment="1"/>
    <xf numFmtId="0" fontId="5" fillId="3" borderId="0" xfId="1" applyFont="1" applyFill="1" applyBorder="1" applyAlignment="1"/>
    <xf numFmtId="0" fontId="5" fillId="3" borderId="3" xfId="1" applyFont="1" applyFill="1" applyBorder="1" applyAlignment="1">
      <alignment horizontal="left"/>
    </xf>
    <xf numFmtId="0" fontId="6" fillId="4" borderId="2" xfId="1" applyFont="1" applyFill="1" applyBorder="1" applyAlignment="1"/>
    <xf numFmtId="0" fontId="6" fillId="4" borderId="0" xfId="1" applyFont="1" applyFill="1" applyBorder="1" applyAlignment="1"/>
    <xf numFmtId="0" fontId="7" fillId="4" borderId="3" xfId="1" applyFont="1" applyFill="1" applyBorder="1" applyAlignment="1">
      <alignment horizontal="left"/>
    </xf>
    <xf numFmtId="0" fontId="6" fillId="3" borderId="2" xfId="1" applyFont="1" applyFill="1" applyBorder="1" applyAlignment="1"/>
    <xf numFmtId="0" fontId="6" fillId="3" borderId="0" xfId="1" applyFont="1" applyFill="1" applyBorder="1" applyAlignment="1"/>
    <xf numFmtId="0" fontId="6" fillId="3" borderId="0" xfId="1" applyFont="1" applyFill="1" applyBorder="1" applyAlignment="1">
      <alignment horizontal="left"/>
    </xf>
    <xf numFmtId="0" fontId="8" fillId="3" borderId="3" xfId="1" applyFont="1" applyFill="1" applyBorder="1" applyAlignment="1"/>
    <xf numFmtId="0" fontId="9" fillId="3" borderId="3" xfId="1" applyFont="1" applyFill="1" applyBorder="1" applyAlignment="1"/>
    <xf numFmtId="0" fontId="9" fillId="4" borderId="3" xfId="1" applyFont="1" applyFill="1" applyBorder="1" applyAlignment="1"/>
    <xf numFmtId="0" fontId="8" fillId="3" borderId="3" xfId="1" applyFont="1" applyFill="1" applyBorder="1" applyAlignment="1">
      <alignment vertical="center"/>
    </xf>
    <xf numFmtId="0" fontId="6" fillId="4" borderId="0" xfId="1" applyFont="1" applyFill="1" applyBorder="1" applyAlignment="1">
      <alignment horizontal="left"/>
    </xf>
    <xf numFmtId="0" fontId="9" fillId="4" borderId="3" xfId="1" applyFont="1" applyFill="1" applyBorder="1" applyAlignment="1">
      <alignment vertical="center"/>
    </xf>
    <xf numFmtId="0" fontId="10" fillId="3" borderId="0" xfId="1" applyFont="1" applyFill="1" applyBorder="1" applyAlignment="1"/>
    <xf numFmtId="0" fontId="11" fillId="3" borderId="3" xfId="1" applyFont="1" applyFill="1" applyBorder="1" applyAlignment="1">
      <alignment vertical="center"/>
    </xf>
    <xf numFmtId="0" fontId="9" fillId="3" borderId="3" xfId="1" applyFont="1" applyFill="1" applyBorder="1" applyAlignment="1">
      <alignment vertical="center"/>
    </xf>
    <xf numFmtId="0" fontId="6" fillId="3" borderId="3" xfId="1" applyFont="1" applyFill="1" applyBorder="1" applyAlignment="1"/>
    <xf numFmtId="0" fontId="6" fillId="4" borderId="3" xfId="1" applyFont="1" applyFill="1" applyBorder="1" applyAlignment="1"/>
    <xf numFmtId="0" fontId="12" fillId="4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5" fillId="3" borderId="2" xfId="1" applyFont="1" applyFill="1" applyBorder="1" applyAlignment="1"/>
    <xf numFmtId="0" fontId="10" fillId="3" borderId="3" xfId="1" applyFont="1" applyFill="1" applyBorder="1" applyAlignment="1"/>
    <xf numFmtId="0" fontId="6" fillId="4" borderId="2" xfId="1" applyFont="1" applyFill="1" applyBorder="1" applyAlignment="1">
      <alignment horizontal="left"/>
    </xf>
    <xf numFmtId="0" fontId="10" fillId="4" borderId="0" xfId="1" applyFont="1" applyFill="1" applyBorder="1" applyAlignment="1">
      <alignment horizontal="left"/>
    </xf>
  </cellXfs>
  <cellStyles count="2">
    <cellStyle name="40% - Accent3" xfId="1" builtinId="39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2" name="TextBox 31">
          <a:extLst>
            <a:ext uri="{FF2B5EF4-FFF2-40B4-BE49-F238E27FC236}">
              <a16:creationId xmlns:a16="http://schemas.microsoft.com/office/drawing/2014/main" id="{79ADD986-64A8-4C93-96C8-C662DDEA902E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3" name="TextBox 32">
          <a:extLst>
            <a:ext uri="{FF2B5EF4-FFF2-40B4-BE49-F238E27FC236}">
              <a16:creationId xmlns:a16="http://schemas.microsoft.com/office/drawing/2014/main" id="{3D79CD28-5ED3-43D3-8D99-D162FCC3EDD6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4" name="TextBox 33">
          <a:extLst>
            <a:ext uri="{FF2B5EF4-FFF2-40B4-BE49-F238E27FC236}">
              <a16:creationId xmlns:a16="http://schemas.microsoft.com/office/drawing/2014/main" id="{39251048-1965-47B3-9AD7-E0267F694172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5" name="TextBox 34">
          <a:extLst>
            <a:ext uri="{FF2B5EF4-FFF2-40B4-BE49-F238E27FC236}">
              <a16:creationId xmlns:a16="http://schemas.microsoft.com/office/drawing/2014/main" id="{12A8C393-273D-44DC-8C20-A5CDB7BC7287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6" name="TextBox 35">
          <a:extLst>
            <a:ext uri="{FF2B5EF4-FFF2-40B4-BE49-F238E27FC236}">
              <a16:creationId xmlns:a16="http://schemas.microsoft.com/office/drawing/2014/main" id="{288EC1AC-7BFE-4C48-9B62-F14455D065B1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7" name="TextBox 36">
          <a:extLst>
            <a:ext uri="{FF2B5EF4-FFF2-40B4-BE49-F238E27FC236}">
              <a16:creationId xmlns:a16="http://schemas.microsoft.com/office/drawing/2014/main" id="{859CB0EB-D61F-4A65-8ABE-0CA1C31CDCF9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8" name="TextBox 37">
          <a:extLst>
            <a:ext uri="{FF2B5EF4-FFF2-40B4-BE49-F238E27FC236}">
              <a16:creationId xmlns:a16="http://schemas.microsoft.com/office/drawing/2014/main" id="{6E8BC071-7601-4948-9A1B-1DC279F770F2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9" name="TextBox 38">
          <a:extLst>
            <a:ext uri="{FF2B5EF4-FFF2-40B4-BE49-F238E27FC236}">
              <a16:creationId xmlns:a16="http://schemas.microsoft.com/office/drawing/2014/main" id="{05ED7F83-B0BB-4420-9217-8086F7464113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0" name="TextBox 39">
          <a:extLst>
            <a:ext uri="{FF2B5EF4-FFF2-40B4-BE49-F238E27FC236}">
              <a16:creationId xmlns:a16="http://schemas.microsoft.com/office/drawing/2014/main" id="{DE00C7CF-81E5-420F-B33D-CCADF451B6DC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1" name="TextBox 40">
          <a:extLst>
            <a:ext uri="{FF2B5EF4-FFF2-40B4-BE49-F238E27FC236}">
              <a16:creationId xmlns:a16="http://schemas.microsoft.com/office/drawing/2014/main" id="{A48E8E03-AF63-497C-83D2-3ED76B140628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2" name="TextBox 41">
          <a:extLst>
            <a:ext uri="{FF2B5EF4-FFF2-40B4-BE49-F238E27FC236}">
              <a16:creationId xmlns:a16="http://schemas.microsoft.com/office/drawing/2014/main" id="{080EA265-1F43-4D79-9929-3054908553C1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3" name="TextBox 42">
          <a:extLst>
            <a:ext uri="{FF2B5EF4-FFF2-40B4-BE49-F238E27FC236}">
              <a16:creationId xmlns:a16="http://schemas.microsoft.com/office/drawing/2014/main" id="{8F596BCF-BE0F-4310-8583-45462CE5F442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4" name="TextBox 43">
          <a:extLst>
            <a:ext uri="{FF2B5EF4-FFF2-40B4-BE49-F238E27FC236}">
              <a16:creationId xmlns:a16="http://schemas.microsoft.com/office/drawing/2014/main" id="{10301D90-2FE7-4A68-BEBA-AE1AA1BB2F52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5" name="TextBox 44">
          <a:extLst>
            <a:ext uri="{FF2B5EF4-FFF2-40B4-BE49-F238E27FC236}">
              <a16:creationId xmlns:a16="http://schemas.microsoft.com/office/drawing/2014/main" id="{FB6C254D-FF7A-4C91-8243-FD640AC77A57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6" name="TextBox 45">
          <a:extLst>
            <a:ext uri="{FF2B5EF4-FFF2-40B4-BE49-F238E27FC236}">
              <a16:creationId xmlns:a16="http://schemas.microsoft.com/office/drawing/2014/main" id="{9E81B4D3-4411-4F52-8907-E651ECBDF7B9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7" name="TextBox 46">
          <a:extLst>
            <a:ext uri="{FF2B5EF4-FFF2-40B4-BE49-F238E27FC236}">
              <a16:creationId xmlns:a16="http://schemas.microsoft.com/office/drawing/2014/main" id="{0B6BA787-6113-4D30-B582-6C26F83068EB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8" name="TextBox 47">
          <a:extLst>
            <a:ext uri="{FF2B5EF4-FFF2-40B4-BE49-F238E27FC236}">
              <a16:creationId xmlns:a16="http://schemas.microsoft.com/office/drawing/2014/main" id="{C46866BC-1EB0-4B80-B61B-0323E22F9A4E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19" name="TextBox 48">
          <a:extLst>
            <a:ext uri="{FF2B5EF4-FFF2-40B4-BE49-F238E27FC236}">
              <a16:creationId xmlns:a16="http://schemas.microsoft.com/office/drawing/2014/main" id="{86D5A61F-9198-4B7A-AFF1-C8B1A7E710CB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20" name="TextBox 49">
          <a:extLst>
            <a:ext uri="{FF2B5EF4-FFF2-40B4-BE49-F238E27FC236}">
              <a16:creationId xmlns:a16="http://schemas.microsoft.com/office/drawing/2014/main" id="{5BAB19B1-E86A-4CF7-8857-E612E26BA4FB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10</xdr:col>
      <xdr:colOff>608049</xdr:colOff>
      <xdr:row>21</xdr:row>
      <xdr:rowOff>0</xdr:rowOff>
    </xdr:from>
    <xdr:ext cx="184731" cy="264560"/>
    <xdr:sp macro="" textlink="">
      <xdr:nvSpPr>
        <xdr:cNvPr id="21" name="TextBox 50">
          <a:extLst>
            <a:ext uri="{FF2B5EF4-FFF2-40B4-BE49-F238E27FC236}">
              <a16:creationId xmlns:a16="http://schemas.microsoft.com/office/drawing/2014/main" id="{4907971C-B1E5-45E7-927D-7D6C0DF8AF07}"/>
            </a:ext>
          </a:extLst>
        </xdr:cNvPr>
        <xdr:cNvSpPr txBox="1"/>
      </xdr:nvSpPr>
      <xdr:spPr>
        <a:xfrm>
          <a:off x="2398749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1FFB-ECBF-4D4E-9065-3853C59A6538}">
  <dimension ref="B2:P22"/>
  <sheetViews>
    <sheetView tabSelected="1" workbookViewId="0"/>
  </sheetViews>
  <sheetFormatPr defaultRowHeight="15" x14ac:dyDescent="0.25"/>
  <cols>
    <col min="3" max="3" width="18.28515625" customWidth="1"/>
    <col min="4" max="4" width="29.42578125" bestFit="1" customWidth="1"/>
    <col min="10" max="10" width="35.140625" bestFit="1" customWidth="1"/>
    <col min="12" max="12" width="41.28515625" customWidth="1"/>
    <col min="13" max="15" width="9.140625" hidden="1" customWidth="1"/>
  </cols>
  <sheetData>
    <row r="2" spans="2:1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5" t="s">
        <v>18</v>
      </c>
      <c r="K2" s="6"/>
      <c r="L2" s="6"/>
      <c r="M2" s="6"/>
      <c r="N2" s="6"/>
      <c r="O2" s="7"/>
    </row>
    <row r="3" spans="2:15" x14ac:dyDescent="0.25">
      <c r="B3" s="2">
        <v>140301</v>
      </c>
      <c r="C3" s="3" t="s">
        <v>8</v>
      </c>
      <c r="D3" s="2" t="s">
        <v>7</v>
      </c>
      <c r="E3" s="2">
        <v>300</v>
      </c>
      <c r="F3" s="2">
        <v>230</v>
      </c>
      <c r="G3" s="3">
        <f>(230*230)/E3</f>
        <v>176.33333333333334</v>
      </c>
      <c r="H3" s="4">
        <f>E3/F3</f>
        <v>1.3043478260869565</v>
      </c>
      <c r="J3" s="8" t="s">
        <v>19</v>
      </c>
      <c r="K3" s="9"/>
      <c r="L3" s="9" t="s">
        <v>20</v>
      </c>
      <c r="M3" s="9"/>
      <c r="N3" s="9"/>
      <c r="O3" s="10"/>
    </row>
    <row r="4" spans="2:15" x14ac:dyDescent="0.25">
      <c r="B4" s="2">
        <v>140501</v>
      </c>
      <c r="C4" s="3" t="s">
        <v>9</v>
      </c>
      <c r="D4" s="2" t="s">
        <v>7</v>
      </c>
      <c r="E4" s="2">
        <v>500</v>
      </c>
      <c r="F4" s="2">
        <v>230</v>
      </c>
      <c r="G4" s="3">
        <f t="shared" ref="G4:G12" si="0">(230*230)/E4</f>
        <v>105.8</v>
      </c>
      <c r="H4" s="4">
        <f t="shared" ref="H4:H12" si="1">E4/F4</f>
        <v>2.1739130434782608</v>
      </c>
      <c r="J4" s="11" t="s">
        <v>21</v>
      </c>
      <c r="K4" s="12"/>
      <c r="L4" s="13" t="s">
        <v>22</v>
      </c>
      <c r="M4" s="13"/>
      <c r="N4" s="12"/>
      <c r="O4" s="14"/>
    </row>
    <row r="5" spans="2:15" x14ac:dyDescent="0.25">
      <c r="B5" s="2">
        <v>141001</v>
      </c>
      <c r="C5" s="3" t="s">
        <v>10</v>
      </c>
      <c r="D5" s="2" t="s">
        <v>7</v>
      </c>
      <c r="E5" s="2">
        <v>1000</v>
      </c>
      <c r="F5" s="2">
        <v>230</v>
      </c>
      <c r="G5" s="3">
        <f t="shared" si="0"/>
        <v>52.9</v>
      </c>
      <c r="H5" s="4">
        <f t="shared" si="1"/>
        <v>4.3478260869565215</v>
      </c>
      <c r="J5" s="11" t="s">
        <v>23</v>
      </c>
      <c r="K5" s="12"/>
      <c r="L5" s="13" t="s">
        <v>24</v>
      </c>
      <c r="M5" s="13"/>
      <c r="N5" s="12"/>
      <c r="O5" s="15"/>
    </row>
    <row r="6" spans="2:15" x14ac:dyDescent="0.25">
      <c r="B6" s="2">
        <v>141201</v>
      </c>
      <c r="C6" s="3" t="s">
        <v>11</v>
      </c>
      <c r="D6" s="2" t="s">
        <v>7</v>
      </c>
      <c r="E6" s="2">
        <v>1200</v>
      </c>
      <c r="F6" s="2">
        <v>230</v>
      </c>
      <c r="G6" s="3">
        <f t="shared" si="0"/>
        <v>44.083333333333336</v>
      </c>
      <c r="H6" s="4">
        <f t="shared" si="1"/>
        <v>5.2173913043478262</v>
      </c>
      <c r="J6" s="8" t="s">
        <v>25</v>
      </c>
      <c r="K6" s="9"/>
      <c r="L6" s="9" t="s">
        <v>26</v>
      </c>
      <c r="M6" s="9"/>
      <c r="N6" s="9"/>
      <c r="O6" s="16"/>
    </row>
    <row r="7" spans="2:15" x14ac:dyDescent="0.25">
      <c r="B7" s="2">
        <v>141601</v>
      </c>
      <c r="C7" s="3" t="s">
        <v>12</v>
      </c>
      <c r="D7" s="2" t="s">
        <v>7</v>
      </c>
      <c r="E7" s="2">
        <v>1600</v>
      </c>
      <c r="F7" s="2">
        <v>230</v>
      </c>
      <c r="G7" s="3">
        <f t="shared" si="0"/>
        <v>33.0625</v>
      </c>
      <c r="H7" s="4">
        <f t="shared" si="1"/>
        <v>6.9565217391304346</v>
      </c>
      <c r="J7" s="11" t="s">
        <v>27</v>
      </c>
      <c r="K7" s="12"/>
      <c r="L7" s="13" t="s">
        <v>28</v>
      </c>
      <c r="M7" s="13"/>
      <c r="N7" s="13"/>
      <c r="O7" s="17"/>
    </row>
    <row r="8" spans="2:15" x14ac:dyDescent="0.25">
      <c r="B8" s="2">
        <v>141801</v>
      </c>
      <c r="C8" s="3" t="s">
        <v>13</v>
      </c>
      <c r="D8" s="2" t="s">
        <v>7</v>
      </c>
      <c r="E8" s="2">
        <v>1800</v>
      </c>
      <c r="F8" s="2">
        <v>230</v>
      </c>
      <c r="G8" s="3">
        <f t="shared" si="0"/>
        <v>29.388888888888889</v>
      </c>
      <c r="H8" s="4">
        <f t="shared" si="1"/>
        <v>7.8260869565217392</v>
      </c>
      <c r="J8" s="8" t="s">
        <v>29</v>
      </c>
      <c r="K8" s="9"/>
      <c r="L8" s="18" t="s">
        <v>30</v>
      </c>
      <c r="M8" s="18"/>
      <c r="N8" s="18"/>
      <c r="O8" s="19"/>
    </row>
    <row r="9" spans="2:15" x14ac:dyDescent="0.25">
      <c r="B9" s="2">
        <v>142001</v>
      </c>
      <c r="C9" s="3" t="s">
        <v>14</v>
      </c>
      <c r="D9" s="2" t="s">
        <v>7</v>
      </c>
      <c r="E9" s="2">
        <v>2000</v>
      </c>
      <c r="F9" s="2">
        <v>230</v>
      </c>
      <c r="G9" s="3">
        <f t="shared" si="0"/>
        <v>26.45</v>
      </c>
      <c r="H9" s="4">
        <f t="shared" si="1"/>
        <v>8.695652173913043</v>
      </c>
      <c r="J9" s="5" t="s">
        <v>31</v>
      </c>
      <c r="K9" s="20"/>
      <c r="L9" s="20"/>
      <c r="M9" s="20"/>
      <c r="N9" s="20"/>
      <c r="O9" s="21"/>
    </row>
    <row r="10" spans="2:15" x14ac:dyDescent="0.25">
      <c r="B10" s="2">
        <v>142401</v>
      </c>
      <c r="C10" s="3" t="s">
        <v>15</v>
      </c>
      <c r="D10" s="2" t="s">
        <v>7</v>
      </c>
      <c r="E10" s="2">
        <v>2400</v>
      </c>
      <c r="F10" s="2">
        <v>230</v>
      </c>
      <c r="G10" s="3">
        <f t="shared" si="0"/>
        <v>22.041666666666668</v>
      </c>
      <c r="H10" s="4">
        <f t="shared" si="1"/>
        <v>10.434782608695652</v>
      </c>
      <c r="J10" s="8" t="s">
        <v>32</v>
      </c>
      <c r="K10" s="9"/>
      <c r="L10" s="9" t="s">
        <v>33</v>
      </c>
      <c r="M10" s="9"/>
      <c r="N10" s="9"/>
      <c r="O10" s="19"/>
    </row>
    <row r="11" spans="2:15" x14ac:dyDescent="0.25">
      <c r="B11" s="2">
        <v>142801</v>
      </c>
      <c r="C11" s="3" t="s">
        <v>16</v>
      </c>
      <c r="D11" s="2" t="s">
        <v>7</v>
      </c>
      <c r="E11" s="2">
        <v>2800</v>
      </c>
      <c r="F11" s="2">
        <v>230</v>
      </c>
      <c r="G11" s="3">
        <f t="shared" si="0"/>
        <v>18.892857142857142</v>
      </c>
      <c r="H11" s="4">
        <f t="shared" si="1"/>
        <v>12.173913043478262</v>
      </c>
      <c r="J11" s="11" t="s">
        <v>34</v>
      </c>
      <c r="K11" s="12"/>
      <c r="L11" s="13" t="s">
        <v>22</v>
      </c>
      <c r="M11" s="13"/>
      <c r="N11" s="12"/>
      <c r="O11" s="22"/>
    </row>
    <row r="12" spans="2:15" x14ac:dyDescent="0.25">
      <c r="B12" s="2">
        <v>143201</v>
      </c>
      <c r="C12" s="3" t="s">
        <v>17</v>
      </c>
      <c r="D12" s="2" t="s">
        <v>7</v>
      </c>
      <c r="E12" s="2">
        <v>3200</v>
      </c>
      <c r="F12" s="2">
        <v>230</v>
      </c>
      <c r="G12" s="3">
        <f t="shared" si="0"/>
        <v>16.53125</v>
      </c>
      <c r="H12" s="4">
        <f t="shared" si="1"/>
        <v>13.913043478260869</v>
      </c>
      <c r="J12" s="11" t="s">
        <v>23</v>
      </c>
      <c r="K12" s="12"/>
      <c r="L12" s="13" t="s">
        <v>35</v>
      </c>
      <c r="M12" s="13"/>
      <c r="N12" s="12"/>
      <c r="O12" s="23"/>
    </row>
    <row r="13" spans="2:15" x14ac:dyDescent="0.25">
      <c r="J13" s="8" t="s">
        <v>25</v>
      </c>
      <c r="K13" s="9"/>
      <c r="L13" s="9" t="s">
        <v>26</v>
      </c>
      <c r="M13" s="9"/>
      <c r="N13" s="9"/>
      <c r="O13" s="24"/>
    </row>
    <row r="14" spans="2:15" x14ac:dyDescent="0.25">
      <c r="J14" s="11" t="s">
        <v>36</v>
      </c>
      <c r="K14" s="12"/>
      <c r="L14" s="13" t="s">
        <v>28</v>
      </c>
      <c r="M14" s="13"/>
      <c r="N14" s="13"/>
      <c r="O14" s="23"/>
    </row>
    <row r="15" spans="2:15" x14ac:dyDescent="0.25">
      <c r="J15" s="8" t="s">
        <v>37</v>
      </c>
      <c r="K15" s="9"/>
      <c r="L15" s="18" t="s">
        <v>38</v>
      </c>
      <c r="M15" s="18"/>
      <c r="N15" s="18"/>
      <c r="O15" s="24"/>
    </row>
    <row r="16" spans="2:15" x14ac:dyDescent="0.25">
      <c r="J16" s="11" t="s">
        <v>39</v>
      </c>
      <c r="K16" s="12"/>
      <c r="L16" s="20" t="s">
        <v>40</v>
      </c>
      <c r="M16" s="20"/>
      <c r="N16" s="20"/>
      <c r="O16" s="23"/>
    </row>
    <row r="17" spans="10:15" ht="15.75" x14ac:dyDescent="0.25">
      <c r="J17" s="25" t="s">
        <v>41</v>
      </c>
      <c r="K17" s="26"/>
      <c r="L17" s="26"/>
      <c r="M17" s="26"/>
      <c r="N17" s="26"/>
      <c r="O17" s="24"/>
    </row>
    <row r="18" spans="10:15" x14ac:dyDescent="0.25">
      <c r="J18" s="27" t="s">
        <v>42</v>
      </c>
      <c r="K18" s="28"/>
      <c r="L18" s="29" t="s">
        <v>43</v>
      </c>
      <c r="M18" s="29"/>
      <c r="N18" s="30"/>
      <c r="O18" s="23"/>
    </row>
    <row r="19" spans="10:15" x14ac:dyDescent="0.25">
      <c r="J19" s="31" t="s">
        <v>44</v>
      </c>
      <c r="K19" s="32"/>
      <c r="L19" s="33" t="s">
        <v>43</v>
      </c>
      <c r="M19" s="33"/>
      <c r="N19" s="34"/>
      <c r="O19" s="24"/>
    </row>
    <row r="20" spans="10:15" x14ac:dyDescent="0.25">
      <c r="J20" s="35" t="s">
        <v>45</v>
      </c>
      <c r="K20" s="20"/>
      <c r="L20" s="20"/>
      <c r="M20" s="20"/>
      <c r="N20" s="20"/>
      <c r="O20" s="36"/>
    </row>
    <row r="21" spans="10:15" x14ac:dyDescent="0.25">
      <c r="J21" s="37" t="s">
        <v>46</v>
      </c>
      <c r="K21" s="18"/>
      <c r="L21" s="38" t="s">
        <v>47</v>
      </c>
      <c r="M21" s="38"/>
      <c r="N21" s="38"/>
      <c r="O21" s="24"/>
    </row>
    <row r="22" spans="10:15" x14ac:dyDescent="0.25">
      <c r="J22" s="11" t="s">
        <v>48</v>
      </c>
      <c r="K22" s="12"/>
      <c r="L22" s="13" t="s">
        <v>49</v>
      </c>
      <c r="M22" s="13"/>
      <c r="N22" s="13"/>
      <c r="O22" s="23"/>
    </row>
  </sheetData>
  <mergeCells count="11">
    <mergeCell ref="L14:N14"/>
    <mergeCell ref="L15:N15"/>
    <mergeCell ref="J21:K21"/>
    <mergeCell ref="L21:N21"/>
    <mergeCell ref="L22:N22"/>
    <mergeCell ref="L4:M4"/>
    <mergeCell ref="L5:M5"/>
    <mergeCell ref="L7:N7"/>
    <mergeCell ref="L8:N8"/>
    <mergeCell ref="L11:M11"/>
    <mergeCell ref="L12:M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Vroegop</dc:creator>
  <cp:lastModifiedBy>Bas Vroegop</cp:lastModifiedBy>
  <dcterms:created xsi:type="dcterms:W3CDTF">2024-04-18T07:34:13Z</dcterms:created>
  <dcterms:modified xsi:type="dcterms:W3CDTF">2024-04-18T07:44:41Z</dcterms:modified>
</cp:coreProperties>
</file>